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defaultThemeVersion="124226"/>
  <xr:revisionPtr revIDLastSave="714" documentId="11_8A38C125517C7D7BD7153B323275AD7309BD281F" xr6:coauthVersionLast="47" xr6:coauthVersionMax="47" xr10:uidLastSave="{18D22DEF-DF0F-45C3-8285-4245C9BA2FFE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List1!$A$1:$S$41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5" i="1" l="1"/>
  <c r="S25" i="1" s="1"/>
  <c r="Q26" i="1"/>
  <c r="S26" i="1" s="1"/>
  <c r="Q24" i="1"/>
  <c r="S24" i="1" s="1"/>
  <c r="Q22" i="1"/>
  <c r="S22" i="1" s="1"/>
  <c r="Q21" i="1"/>
  <c r="S21" i="1" s="1"/>
  <c r="Q20" i="1"/>
  <c r="S20" i="1" s="1"/>
  <c r="Q19" i="1"/>
  <c r="S19" i="1" s="1"/>
  <c r="Q9" i="1"/>
  <c r="R31" i="1" l="1"/>
  <c r="P38" i="1"/>
</calcChain>
</file>

<file path=xl/sharedStrings.xml><?xml version="1.0" encoding="utf-8"?>
<sst xmlns="http://schemas.openxmlformats.org/spreadsheetml/2006/main" count="33" uniqueCount="31">
  <si>
    <t>-</t>
  </si>
  <si>
    <t>Pořadové číslo</t>
  </si>
  <si>
    <t xml:space="preserve">Část plnění veřejné zakázky </t>
  </si>
  <si>
    <t xml:space="preserve">Předloha pro zpracování ceny plnění </t>
  </si>
  <si>
    <t xml:space="preserve">Příloha č. 4 dokumentace zadávacího řízení </t>
  </si>
  <si>
    <t>Paušální sazba podle Přílohy č. 3 (Odměna a platba) smlouvy za výkon běžných povinností dle Přílohy č. 1 (Rozsah služeb) smlouvy</t>
  </si>
  <si>
    <t>A) PAUŠÁLNÍ SAZBA</t>
  </si>
  <si>
    <t>B) HODINOVÁ SAZBA</t>
  </si>
  <si>
    <t>Stálí členové týmu Správce stavby</t>
  </si>
  <si>
    <t>Hodinové sazby podle Přílohy č. 3 (Odměna a platba) smlouvy za výkon doplňkových činností podle Přílohy č. 1 (Rozsah služeb) smlouvy.</t>
  </si>
  <si>
    <t>Správce stavby (vedoucí týmu)</t>
  </si>
  <si>
    <r>
      <t xml:space="preserve">Cena za plnění běžných povinností v rámci plnění veřejné zakázky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</si>
  <si>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plnění běžných povinností v rámci plnění veřejné zakázky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</si>
  <si>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r>
      <t xml:space="preserve">Odměna za 1 hodinu činnosti příslušného člena týmu Správce stavby při plnění doplňkových povinností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</si>
  <si>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r>
      <t xml:space="preserve">Odměna za 1 hodinu činnosti příslušného člena týmu Správce stavby při plnění doplňkových povinností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</si>
  <si>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>Doplňkoví členové týmu Správce stavby</t>
  </si>
  <si>
    <t>Technický dozor stavebníka</t>
  </si>
  <si>
    <t>Koordinátor BOZP</t>
  </si>
  <si>
    <t>Cenový manžer (rozpočtář)</t>
  </si>
  <si>
    <t>Technický asistent pro geodézii</t>
  </si>
  <si>
    <t>Předpokládaný počet hodin v rámci plnění veřejné zakázky</t>
  </si>
  <si>
    <t>Předpokládaná výše odměny za plnění doplňkových povinností v rámci plnění veřejné zakázky v Kč bez DPH</t>
  </si>
  <si>
    <t>Zadavatel stanovil maximální hodinovou sazbu u každé výše uvedené pozice ve výši 1.600,- Kč bez DPH. Překročení této maximální hodinové sazby znamená nesplnění zadávacích podmínek veřejné zakázky.</t>
  </si>
  <si>
    <t>Nabídková cena pro účely hodnocení nabídek v Kč bez DPH</t>
  </si>
  <si>
    <t>C) NABÍDKOVÁ CENA PRO ÚČELY HODNOCENÍ NABÍDEK</t>
  </si>
  <si>
    <t>bez DPH</t>
  </si>
  <si>
    <t>Hodnota vyhrazené změny závazku pro výkon doplňkových povinnosti podle Přílohy č. 1 (Rozsah služeb) smlouvy:</t>
  </si>
  <si>
    <t>Technický asistent pro výkon technického dozoru stavebníka - specializace vodohospodářské objekty</t>
  </si>
  <si>
    <t>Technický asistent pro výkon technického dozoru stavebníka - specializace TZB</t>
  </si>
  <si>
    <t>Výpočet vyhrazené změny závazku byl proveden na základě následujícího vzorce =SUMA(S19:S22)+SUMA(S24:S26)</t>
  </si>
  <si>
    <t>Výpočet nabídkové ceny pro účely hodnocení nabídek v Kč bez DPH je proveden na základě následujícího vzorce = Q9+SUMA(S19:S22)+SUMA(S24:S26)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</si>
</sst>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i/>
      <sz val="16"/>
      <color theme="0" tint="-0.249977111117893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0" xfId="0" applyFont="1" applyFill="1"/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4" fillId="2" borderId="0" xfId="1" applyNumberFormat="1" applyFont="1" applyFill="1" applyAlignment="1" applyProtection="1">
      <alignment horizontal="center"/>
    </xf>
    <xf numFmtId="164" fontId="7" fillId="0" borderId="1" xfId="1" applyNumberFormat="1" applyFont="1" applyFill="1" applyBorder="1" applyAlignment="1" applyProtection="1">
      <alignment horizontal="center" vertical="center" wrapText="1"/>
    </xf>
    <xf numFmtId="164" fontId="9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14" fillId="6" borderId="5" xfId="0" applyFont="1" applyFill="1" applyBorder="1" applyAlignment="1" applyProtection="1">
      <alignment horizontal="left"/>
    </xf>
    <xf numFmtId="0" fontId="14" fillId="6" borderId="0" xfId="0" applyFont="1" applyFill="1" applyAlignment="1" applyProtection="1">
      <alignment horizontal="left"/>
    </xf>
    <xf numFmtId="0" fontId="2" fillId="2" borderId="2" xfId="0" applyFont="1" applyFill="1" applyBorder="1" applyProtection="1"/>
    <xf numFmtId="0" fontId="2" fillId="2" borderId="3" xfId="0" applyFont="1" applyFill="1" applyBorder="1" applyProtection="1"/>
    <xf numFmtId="0" fontId="2" fillId="2" borderId="0" xfId="0" applyFont="1" applyFill="1" applyProtection="1"/>
    <xf numFmtId="0" fontId="11" fillId="4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vertical="center" wrapText="1"/>
    </xf>
    <xf numFmtId="0" fontId="11" fillId="2" borderId="0" xfId="0" applyFont="1" applyFill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left" vertical="center" wrapText="1"/>
    </xf>
    <xf numFmtId="0" fontId="5" fillId="7" borderId="4" xfId="0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horizontal="center" vertical="center"/>
    </xf>
    <xf numFmtId="164" fontId="15" fillId="0" borderId="1" xfId="0" applyNumberFormat="1" applyFont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left" vertical="center" wrapText="1"/>
    </xf>
    <xf numFmtId="0" fontId="8" fillId="5" borderId="0" xfId="0" applyFont="1" applyFill="1" applyAlignment="1" applyProtection="1">
      <alignment horizontal="left" vertical="center" wrapText="1"/>
    </xf>
    <xf numFmtId="0" fontId="8" fillId="2" borderId="0" xfId="0" applyFont="1" applyFill="1" applyAlignment="1" applyProtection="1">
      <alignment horizontal="left" vertical="center" wrapText="1"/>
    </xf>
    <xf numFmtId="0" fontId="8" fillId="8" borderId="6" xfId="0" applyFont="1" applyFill="1" applyBorder="1" applyAlignment="1" applyProtection="1">
      <alignment horizontal="center" vertical="center" wrapText="1"/>
    </xf>
    <xf numFmtId="0" fontId="8" fillId="8" borderId="7" xfId="0" applyFont="1" applyFill="1" applyBorder="1" applyAlignment="1" applyProtection="1">
      <alignment horizontal="center" vertical="center" wrapText="1"/>
    </xf>
    <xf numFmtId="0" fontId="8" fillId="8" borderId="8" xfId="0" applyFont="1" applyFill="1" applyBorder="1" applyAlignment="1" applyProtection="1">
      <alignment horizontal="center" vertical="center" wrapText="1"/>
    </xf>
    <xf numFmtId="164" fontId="8" fillId="8" borderId="6" xfId="0" applyNumberFormat="1" applyFont="1" applyFill="1" applyBorder="1" applyAlignment="1" applyProtection="1">
      <alignment horizontal="right" vertical="center"/>
    </xf>
    <xf numFmtId="0" fontId="8" fillId="8" borderId="8" xfId="0" applyFont="1" applyFill="1" applyBorder="1" applyAlignment="1" applyProtection="1">
      <alignment horizontal="left" vertical="center"/>
    </xf>
    <xf numFmtId="0" fontId="17" fillId="2" borderId="4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Protection="1"/>
    <xf numFmtId="0" fontId="11" fillId="4" borderId="6" xfId="0" applyFont="1" applyFill="1" applyBorder="1" applyAlignment="1" applyProtection="1">
      <alignment horizontal="center" vertical="center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164" fontId="16" fillId="5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0" fontId="17" fillId="2" borderId="0" xfId="0" applyFont="1" applyFill="1" applyAlignment="1" applyProtection="1">
      <alignment horizontal="left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22"/>
  <sheetViews>
    <sheetView tabSelected="1" view="pageBreakPreview" zoomScale="40" zoomScaleNormal="75" zoomScaleSheetLayoutView="40" zoomScalePageLayoutView="70" workbookViewId="0">
      <selection activeCell="P26" sqref="P26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42.140625" style="2" customWidth="1"/>
    <col min="17" max="17" width="47.28515625" style="4" customWidth="1"/>
    <col min="18" max="18" width="33.140625" style="1" customWidth="1"/>
    <col min="19" max="19" width="41.42578125" style="1" customWidth="1"/>
    <col min="20" max="16384" width="9.85546875" style="1"/>
  </cols>
  <sheetData>
    <row r="1" spans="1:19" ht="22.5" customHeight="1" x14ac:dyDescent="0.35">
      <c r="A1" s="13" t="s">
        <v>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2.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2.5" customHeight="1" x14ac:dyDescent="0.2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19" ht="22.5" customHeight="1" x14ac:dyDescent="0.2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1:19" ht="22.5" customHeight="1" x14ac:dyDescent="0.4">
      <c r="A5" s="19" t="s">
        <v>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ht="22.5" customHeight="1" x14ac:dyDescent="0.2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  <c r="S6" s="23"/>
    </row>
    <row r="7" spans="1:19" ht="20.25" customHeight="1" x14ac:dyDescent="0.2">
      <c r="A7" s="24" t="s">
        <v>1</v>
      </c>
      <c r="B7" s="24" t="s">
        <v>2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  <c r="P7" s="24" t="s">
        <v>11</v>
      </c>
      <c r="Q7" s="24" t="s">
        <v>12</v>
      </c>
      <c r="R7" s="23"/>
      <c r="S7" s="23"/>
    </row>
    <row r="8" spans="1:19" ht="132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  <c r="P8" s="24"/>
      <c r="Q8" s="24"/>
      <c r="R8" s="23"/>
      <c r="S8" s="23"/>
    </row>
    <row r="9" spans="1:19" ht="43.5" customHeight="1" x14ac:dyDescent="0.2">
      <c r="A9" s="26">
        <v>1</v>
      </c>
      <c r="B9" s="27" t="s">
        <v>5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8"/>
      <c r="P9" s="6">
        <v>0</v>
      </c>
      <c r="Q9" s="7">
        <f t="shared" ref="Q9" si="0">ROUND(P9,2)</f>
        <v>0</v>
      </c>
      <c r="R9" s="23"/>
      <c r="S9" s="23"/>
    </row>
    <row r="10" spans="1:19" s="5" customFormat="1" ht="41.25" customHeight="1" x14ac:dyDescent="0.2">
      <c r="A10" s="29">
        <v>0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3"/>
      <c r="S10" s="23"/>
    </row>
    <row r="11" spans="1:19" ht="12.75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3"/>
      <c r="S11" s="23"/>
    </row>
    <row r="12" spans="1:19" ht="23.25" customHeight="1" x14ac:dyDescent="0.4">
      <c r="A12" s="19" t="s">
        <v>7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</row>
    <row r="13" spans="1:19" ht="15.75" customHeight="1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23"/>
      <c r="S13" s="23"/>
    </row>
    <row r="14" spans="1:19" ht="15.75" customHeight="1" x14ac:dyDescent="0.2">
      <c r="A14" s="31" t="s">
        <v>9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23"/>
      <c r="S14" s="23"/>
    </row>
    <row r="15" spans="1:19" ht="15.75" customHeight="1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23"/>
      <c r="S15" s="23"/>
    </row>
    <row r="16" spans="1:19" ht="20.25" customHeight="1" x14ac:dyDescent="0.2">
      <c r="A16" s="24" t="s">
        <v>1</v>
      </c>
      <c r="B16" s="24" t="s">
        <v>2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5"/>
      <c r="P16" s="24" t="s">
        <v>14</v>
      </c>
      <c r="Q16" s="24" t="s">
        <v>13</v>
      </c>
      <c r="R16" s="24" t="s">
        <v>20</v>
      </c>
      <c r="S16" s="24" t="s">
        <v>21</v>
      </c>
    </row>
    <row r="17" spans="1:19" ht="132" customHeight="1" x14ac:dyDescent="0.2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5"/>
      <c r="P17" s="24"/>
      <c r="Q17" s="24"/>
      <c r="R17" s="24"/>
      <c r="S17" s="24"/>
    </row>
    <row r="18" spans="1:19" ht="34.5" customHeight="1" x14ac:dyDescent="0.2">
      <c r="A18" s="32" t="s">
        <v>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</row>
    <row r="19" spans="1:19" ht="43.5" customHeight="1" x14ac:dyDescent="0.2">
      <c r="A19" s="26">
        <v>1</v>
      </c>
      <c r="B19" s="27" t="s">
        <v>10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  <c r="P19" s="6">
        <v>0</v>
      </c>
      <c r="Q19" s="7">
        <f t="shared" ref="Q19" si="1">ROUND(P19,2)</f>
        <v>0</v>
      </c>
      <c r="R19" s="33">
        <v>200</v>
      </c>
      <c r="S19" s="34">
        <f>Q19*R19</f>
        <v>0</v>
      </c>
    </row>
    <row r="20" spans="1:19" ht="43.5" customHeight="1" x14ac:dyDescent="0.2">
      <c r="A20" s="26">
        <v>2</v>
      </c>
      <c r="B20" s="27" t="s">
        <v>16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  <c r="P20" s="6">
        <v>0</v>
      </c>
      <c r="Q20" s="7">
        <f t="shared" ref="Q20:Q22" si="2">ROUND(P20,2)</f>
        <v>0</v>
      </c>
      <c r="R20" s="33">
        <v>200</v>
      </c>
      <c r="S20" s="34">
        <f t="shared" ref="S20:S22" si="3">Q20*R20</f>
        <v>0</v>
      </c>
    </row>
    <row r="21" spans="1:19" ht="43.5" customHeight="1" x14ac:dyDescent="0.2">
      <c r="A21" s="26">
        <v>3</v>
      </c>
      <c r="B21" s="27" t="s">
        <v>17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8"/>
      <c r="P21" s="6">
        <v>0</v>
      </c>
      <c r="Q21" s="7">
        <f t="shared" si="2"/>
        <v>0</v>
      </c>
      <c r="R21" s="33">
        <v>100</v>
      </c>
      <c r="S21" s="34">
        <f t="shared" si="3"/>
        <v>0</v>
      </c>
    </row>
    <row r="22" spans="1:19" ht="43.5" customHeight="1" x14ac:dyDescent="0.2">
      <c r="A22" s="26">
        <v>4</v>
      </c>
      <c r="B22" s="27" t="s">
        <v>18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8"/>
      <c r="P22" s="6">
        <v>0</v>
      </c>
      <c r="Q22" s="7">
        <f t="shared" si="2"/>
        <v>0</v>
      </c>
      <c r="R22" s="33">
        <v>100</v>
      </c>
      <c r="S22" s="34">
        <f t="shared" si="3"/>
        <v>0</v>
      </c>
    </row>
    <row r="23" spans="1:19" ht="43.5" customHeight="1" x14ac:dyDescent="0.2">
      <c r="A23" s="35" t="s">
        <v>15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</row>
    <row r="24" spans="1:19" ht="43.5" customHeight="1" x14ac:dyDescent="0.2">
      <c r="A24" s="26">
        <v>1</v>
      </c>
      <c r="B24" s="27" t="s">
        <v>19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8"/>
      <c r="P24" s="12">
        <v>0</v>
      </c>
      <c r="Q24" s="11">
        <f t="shared" ref="Q24:Q25" si="4">ROUND(P24,2)</f>
        <v>0</v>
      </c>
      <c r="R24" s="33">
        <v>85</v>
      </c>
      <c r="S24" s="34">
        <f>Q24*R24</f>
        <v>0</v>
      </c>
    </row>
    <row r="25" spans="1:19" ht="43.5" customHeight="1" x14ac:dyDescent="0.2">
      <c r="A25" s="26">
        <v>2</v>
      </c>
      <c r="B25" s="27" t="s">
        <v>28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8"/>
      <c r="P25" s="12">
        <v>0</v>
      </c>
      <c r="Q25" s="11">
        <f t="shared" si="4"/>
        <v>0</v>
      </c>
      <c r="R25" s="33">
        <v>100</v>
      </c>
      <c r="S25" s="34">
        <f>Q25*R25</f>
        <v>0</v>
      </c>
    </row>
    <row r="26" spans="1:19" ht="43.5" customHeight="1" x14ac:dyDescent="0.2">
      <c r="A26" s="26">
        <v>3</v>
      </c>
      <c r="B26" s="27" t="s">
        <v>27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8"/>
      <c r="P26" s="12">
        <v>0</v>
      </c>
      <c r="Q26" s="11">
        <f t="shared" ref="Q26" si="5">ROUND(P26,2)</f>
        <v>0</v>
      </c>
      <c r="R26" s="33">
        <v>150</v>
      </c>
      <c r="S26" s="34">
        <f t="shared" ref="S26" si="6">Q26*R26</f>
        <v>0</v>
      </c>
    </row>
    <row r="27" spans="1:19" ht="12.75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</row>
    <row r="28" spans="1:19" ht="12.75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</row>
    <row r="29" spans="1:19" ht="24.75" customHeight="1" x14ac:dyDescent="0.2">
      <c r="A29" s="36" t="s">
        <v>22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23"/>
      <c r="S29" s="23"/>
    </row>
    <row r="30" spans="1:19" s="5" customFormat="1" ht="24.75" customHeight="1" x14ac:dyDescent="0.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23"/>
      <c r="S30" s="23"/>
    </row>
    <row r="31" spans="1:19" ht="36" customHeight="1" x14ac:dyDescent="0.2">
      <c r="A31" s="38" t="s">
        <v>26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40"/>
      <c r="R31" s="41">
        <f>SUM(S19:S22)+SUM(S24:S26)</f>
        <v>0</v>
      </c>
      <c r="S31" s="42" t="s">
        <v>25</v>
      </c>
    </row>
    <row r="32" spans="1:19" ht="32.25" customHeight="1" x14ac:dyDescent="0.2">
      <c r="A32" s="43" t="s">
        <v>29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</row>
    <row r="33" spans="1:19" ht="12.75" x14ac:dyDescent="0.2">
      <c r="A33" s="23"/>
      <c r="B33" s="23"/>
      <c r="C33" s="23"/>
      <c r="D33" s="23"/>
      <c r="E33" s="23"/>
      <c r="F33" s="23"/>
      <c r="G33" s="23"/>
      <c r="H33" s="23"/>
      <c r="I33" s="44"/>
      <c r="J33" s="44"/>
      <c r="K33" s="44"/>
      <c r="L33" s="45"/>
      <c r="M33" s="44"/>
      <c r="N33" s="23"/>
      <c r="O33" s="23"/>
      <c r="P33" s="23"/>
      <c r="Q33" s="23"/>
      <c r="R33" s="23"/>
      <c r="S33" s="23"/>
    </row>
    <row r="34" spans="1:19" ht="12.75" x14ac:dyDescent="0.2">
      <c r="A34" s="23"/>
      <c r="B34" s="23"/>
      <c r="C34" s="23"/>
      <c r="D34" s="23"/>
      <c r="E34" s="23"/>
      <c r="F34" s="23"/>
      <c r="G34" s="23"/>
      <c r="H34" s="23"/>
      <c r="I34" s="44"/>
      <c r="J34" s="44"/>
      <c r="K34" s="44"/>
      <c r="L34" s="44"/>
      <c r="M34" s="44"/>
      <c r="N34" s="23"/>
      <c r="O34" s="23"/>
      <c r="P34" s="23"/>
      <c r="Q34" s="23"/>
      <c r="R34" s="23"/>
      <c r="S34" s="23"/>
    </row>
    <row r="35" spans="1:19" ht="26.25" x14ac:dyDescent="0.4">
      <c r="A35" s="19" t="s">
        <v>24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</row>
    <row r="36" spans="1:19" ht="15" customHeight="1" x14ac:dyDescent="0.2">
      <c r="A36" s="21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3"/>
      <c r="S36" s="23"/>
    </row>
    <row r="37" spans="1:19" ht="15" customHeight="1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</row>
    <row r="38" spans="1:19" ht="60.75" customHeight="1" x14ac:dyDescent="0.2">
      <c r="A38" s="46" t="s">
        <v>23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8"/>
      <c r="O38" s="28"/>
      <c r="P38" s="49">
        <f>Q9+SUM(S19:S22)+SUM(S24:S26)</f>
        <v>0</v>
      </c>
      <c r="Q38" s="23"/>
      <c r="R38" s="23"/>
      <c r="S38" s="23"/>
    </row>
    <row r="39" spans="1:19" x14ac:dyDescent="0.2">
      <c r="A39" s="23"/>
      <c r="B39" s="50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50"/>
      <c r="O39" s="50"/>
      <c r="P39" s="10"/>
      <c r="Q39" s="50"/>
      <c r="R39" s="23"/>
      <c r="S39" s="23"/>
    </row>
    <row r="40" spans="1:19" ht="21" x14ac:dyDescent="0.2">
      <c r="A40" s="51" t="s">
        <v>30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45"/>
      <c r="S40" s="45"/>
    </row>
    <row r="41" spans="1:19" x14ac:dyDescent="0.2">
      <c r="A41" s="23"/>
      <c r="B41" s="50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50"/>
      <c r="O41" s="50"/>
      <c r="P41" s="10"/>
      <c r="Q41" s="50"/>
      <c r="R41" s="23"/>
      <c r="S41" s="23"/>
    </row>
    <row r="42" spans="1:19" x14ac:dyDescent="0.2">
      <c r="A42" s="5"/>
      <c r="B42" s="9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9"/>
      <c r="O42" s="9"/>
      <c r="P42" s="10"/>
      <c r="Q42" s="9"/>
      <c r="R42" s="5"/>
      <c r="S42" s="5"/>
    </row>
    <row r="43" spans="1:19" ht="15" customHeight="1" x14ac:dyDescent="0.2">
      <c r="A43" s="5"/>
      <c r="B43" s="9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9"/>
      <c r="O43" s="9"/>
      <c r="P43" s="10"/>
      <c r="Q43" s="9"/>
      <c r="R43" s="5"/>
      <c r="S43" s="5"/>
    </row>
    <row r="44" spans="1:19" x14ac:dyDescent="0.2">
      <c r="A44" s="5"/>
      <c r="B44" s="9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9"/>
      <c r="O44" s="9"/>
      <c r="P44" s="10"/>
      <c r="Q44" s="9"/>
      <c r="R44" s="5"/>
      <c r="S44" s="5"/>
    </row>
    <row r="45" spans="1:19" x14ac:dyDescent="0.2">
      <c r="A45" s="5"/>
      <c r="B45" s="9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9"/>
      <c r="O45" s="9"/>
      <c r="P45" s="10"/>
      <c r="Q45" s="9"/>
      <c r="R45" s="5"/>
      <c r="S45" s="5"/>
    </row>
    <row r="53" ht="61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9" ht="107.2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56.25" customHeight="1" x14ac:dyDescent="0.2"/>
    <row r="66" ht="33.75" customHeight="1" x14ac:dyDescent="0.2"/>
    <row r="67" ht="34.5" customHeight="1" x14ac:dyDescent="0.2"/>
    <row r="68" ht="56.25" customHeight="1" x14ac:dyDescent="0.2"/>
    <row r="69" ht="67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4.5" customHeight="1" x14ac:dyDescent="0.2"/>
    <row r="93" ht="34.5" customHeight="1" x14ac:dyDescent="0.2"/>
    <row r="94" ht="34.5" customHeight="1" x14ac:dyDescent="0.2"/>
    <row r="95" ht="34.5" customHeight="1" x14ac:dyDescent="0.2"/>
    <row r="96" ht="34.5" customHeight="1" x14ac:dyDescent="0.2"/>
    <row r="97" ht="34.5" customHeight="1" x14ac:dyDescent="0.2"/>
    <row r="98" ht="34.5" customHeight="1" x14ac:dyDescent="0.2"/>
    <row r="99" ht="34.5" customHeight="1" x14ac:dyDescent="0.2"/>
    <row r="100" ht="34.5" customHeight="1" x14ac:dyDescent="0.2"/>
    <row r="101" ht="34.5" customHeight="1" x14ac:dyDescent="0.2"/>
    <row r="102" ht="37.5" customHeight="1" x14ac:dyDescent="0.2"/>
    <row r="108" ht="105.75" customHeight="1" x14ac:dyDescent="0.2"/>
    <row r="109" ht="37.5" customHeight="1" x14ac:dyDescent="0.2"/>
    <row r="112" ht="31.5" customHeight="1" x14ac:dyDescent="0.2"/>
    <row r="113" ht="15.75" customHeight="1" x14ac:dyDescent="0.2"/>
    <row r="117" ht="45" customHeight="1" x14ac:dyDescent="0.2"/>
    <row r="118" ht="45" customHeight="1" x14ac:dyDescent="0.2"/>
    <row r="119" ht="20.25" customHeight="1" x14ac:dyDescent="0.2"/>
    <row r="120" ht="38.25" customHeight="1" x14ac:dyDescent="0.2"/>
    <row r="122" ht="15.75" customHeight="1" x14ac:dyDescent="0.2"/>
  </sheetData>
  <sheetProtection algorithmName="SHA-512" hashValue="Zx2vysS8RASaCl+voVmhBybuPcgsxbw6ldlJWJQsR0PK5dTmpD49F8lr7Dst1CbuDtOJWwSdTq0pS4Je+eb1ow==" saltValue="3DBdAQ864Y6YYYcq7d/z+Q==" spinCount="100000" sheet="1" selectLockedCells="1"/>
  <mergeCells count="36">
    <mergeCell ref="B9:N9"/>
    <mergeCell ref="B16:N17"/>
    <mergeCell ref="A18:S18"/>
    <mergeCell ref="A23:S23"/>
    <mergeCell ref="B21:N21"/>
    <mergeCell ref="B22:N22"/>
    <mergeCell ref="B20:N20"/>
    <mergeCell ref="Q16:Q17"/>
    <mergeCell ref="B19:N19"/>
    <mergeCell ref="R16:R17"/>
    <mergeCell ref="S16:S17"/>
    <mergeCell ref="A16:A17"/>
    <mergeCell ref="P16:P17"/>
    <mergeCell ref="A12:S12"/>
    <mergeCell ref="A14:Q14"/>
    <mergeCell ref="A10:Q11"/>
    <mergeCell ref="A6:Q6"/>
    <mergeCell ref="Q7:Q8"/>
    <mergeCell ref="A1:S1"/>
    <mergeCell ref="A2:S2"/>
    <mergeCell ref="A3:S3"/>
    <mergeCell ref="A4:S4"/>
    <mergeCell ref="A5:S5"/>
    <mergeCell ref="P7:P8"/>
    <mergeCell ref="A7:A8"/>
    <mergeCell ref="B7:N8"/>
    <mergeCell ref="B24:N24"/>
    <mergeCell ref="B25:N25"/>
    <mergeCell ref="B26:N26"/>
    <mergeCell ref="A38:N38"/>
    <mergeCell ref="A40:Q40"/>
    <mergeCell ref="A29:Q29"/>
    <mergeCell ref="A35:S35"/>
    <mergeCell ref="A36:Q36"/>
    <mergeCell ref="A31:Q31"/>
    <mergeCell ref="A32:S32"/>
  </mergeCells>
  <conditionalFormatting sqref="Q9 Q19:Q22 Q24:Q26">
    <cfRule type="cellIs" dxfId="1" priority="7" operator="greaterThan">
      <formula>0</formula>
    </cfRule>
    <cfRule type="cellIs" dxfId="0" priority="8" operator="lessThanOrEqual">
      <formula>0</formula>
    </cfRule>
  </conditionalFormatting>
  <pageMargins left="0.7" right="0.7" top="0.3611111111111111" bottom="0.77380952380952384" header="0.3" footer="0.3"/>
  <pageSetup paperSize="9" scale="36" fitToHeight="0" orientation="landscape" r:id="rId1"/>
  <headerFooter>
    <oddFooter>&amp;LDokumentace výběrového řízení – příloha č. 4&amp;RStránka &amp;"-,Tučné"&amp;P&amp;"-,Obyčejné" z &amp;"-,Tučné"&amp;N</oddFooter>
  </headerFooter>
  <rowBreaks count="2" manualBreakCount="2">
    <brk id="37" max="18" man="1"/>
    <brk id="4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2024-12-18T16:28:02Z</dcterms:modified>
</cp:coreProperties>
</file>